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xtrack1\DZP\Przetargi ogłaszane przez nas\Przetargi 2022\Zapytania 2022\9 Tonery i tusze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_FilterDatabase" localSheetId="0" hidden="1">Arkusz1!#REF!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70" i="1"/>
  <c r="G69" i="1"/>
  <c r="G74" i="1"/>
  <c r="G64" i="1"/>
  <c r="G65" i="1"/>
  <c r="G66" i="1"/>
  <c r="G67" i="1"/>
  <c r="G68" i="1"/>
  <c r="G72" i="1"/>
  <c r="G73" i="1"/>
  <c r="G75" i="1"/>
  <c r="G62" i="1"/>
  <c r="G49" i="1"/>
  <c r="G59" i="1"/>
  <c r="G54" i="1"/>
  <c r="G55" i="1"/>
  <c r="G56" i="1"/>
  <c r="G57" i="1"/>
  <c r="G58" i="1"/>
  <c r="G60" i="1"/>
  <c r="G61" i="1"/>
  <c r="G63" i="1"/>
  <c r="G53" i="1"/>
  <c r="G52" i="1"/>
  <c r="G51" i="1"/>
  <c r="G28" i="1"/>
  <c r="G47" i="1" l="1"/>
  <c r="G48" i="1"/>
  <c r="G50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5" i="1"/>
  <c r="G6" i="1"/>
  <c r="G7" i="1"/>
  <c r="G8" i="1"/>
  <c r="G4" i="1"/>
  <c r="G76" i="1" l="1"/>
</calcChain>
</file>

<file path=xl/sharedStrings.xml><?xml version="1.0" encoding="utf-8"?>
<sst xmlns="http://schemas.openxmlformats.org/spreadsheetml/2006/main" count="156" uniqueCount="117">
  <si>
    <t>LP.</t>
  </si>
  <si>
    <t>TYP URZĄDZENIA ORAZ RODZAJ MATERIAŁU EKSPLOATACYJNEGO</t>
  </si>
  <si>
    <t>WYDAJNOŚĆ TONERA/BĘBNA PRZY 5% POKRYCIU</t>
  </si>
  <si>
    <t>SZACUNKOWA ILOŚĆ [SZT.]</t>
  </si>
  <si>
    <t>MIN. NAZWA PRODUCENTA, SYMBOL RÓWNOWAŻNEGO MATERIAŁU EKSPLOATACYJNEGO, OFEROWANA WYDAJNOŚĆ [STR.]</t>
  </si>
  <si>
    <t>CENA JEDNOSTKOWA NETTO [PLN]</t>
  </si>
  <si>
    <t>WARTOŚĆ NETTO [PLN]
(KOL. 4 X KOL. 6)</t>
  </si>
  <si>
    <t>DRUKARKI I URZADZENIA WIELOFUNKCYJNE LASEROWE</t>
  </si>
  <si>
    <r>
      <t xml:space="preserve">BROTHER HL-1110
</t>
    </r>
    <r>
      <rPr>
        <sz val="11"/>
        <rFont val="Calibri"/>
        <family val="2"/>
        <charset val="238"/>
      </rPr>
      <t>bęben</t>
    </r>
  </si>
  <si>
    <t>≥ 10000</t>
  </si>
  <si>
    <r>
      <t xml:space="preserve">BROTHER HL-1110
</t>
    </r>
    <r>
      <rPr>
        <sz val="11"/>
        <rFont val="Calibri"/>
        <family val="2"/>
        <charset val="238"/>
      </rPr>
      <t>toner czarny</t>
    </r>
  </si>
  <si>
    <t>≥ 1000</t>
  </si>
  <si>
    <t>≥ 12000</t>
  </si>
  <si>
    <t>≥ 3000</t>
  </si>
  <si>
    <r>
      <t xml:space="preserve">Brother HL-L8250CDN
</t>
    </r>
    <r>
      <rPr>
        <sz val="11"/>
        <rFont val="Calibri"/>
        <family val="2"/>
        <charset val="238"/>
      </rPr>
      <t>bęben</t>
    </r>
  </si>
  <si>
    <t>≥ 25000</t>
  </si>
  <si>
    <r>
      <t xml:space="preserve">Brother HL-L8250CDN
</t>
    </r>
    <r>
      <rPr>
        <sz val="11"/>
        <rFont val="Calibri"/>
        <family val="2"/>
        <charset val="238"/>
      </rPr>
      <t>toner cyjan</t>
    </r>
  </si>
  <si>
    <t>≥ 3500</t>
  </si>
  <si>
    <r>
      <t xml:space="preserve">Brother HL-L8250CDN
</t>
    </r>
    <r>
      <rPr>
        <sz val="11"/>
        <rFont val="Calibri"/>
        <family val="2"/>
        <charset val="238"/>
      </rPr>
      <t>toner czarny</t>
    </r>
  </si>
  <si>
    <t>≥ 4000</t>
  </si>
  <si>
    <r>
      <t xml:space="preserve">Brother HL-L8250CDN
</t>
    </r>
    <r>
      <rPr>
        <sz val="11"/>
        <rFont val="Calibri"/>
        <family val="2"/>
        <charset val="238"/>
      </rPr>
      <t>toner magenta</t>
    </r>
  </si>
  <si>
    <r>
      <t xml:space="preserve">Brother HL-L8250CDN
</t>
    </r>
    <r>
      <rPr>
        <sz val="11"/>
        <rFont val="Calibri"/>
        <family val="2"/>
        <charset val="238"/>
      </rPr>
      <t>toner yellow</t>
    </r>
  </si>
  <si>
    <t>≥3000</t>
  </si>
  <si>
    <r>
      <t xml:space="preserve">Brother QL-820NWB
</t>
    </r>
    <r>
      <rPr>
        <sz val="11"/>
        <rFont val="Calibri"/>
        <family val="2"/>
        <charset val="238"/>
      </rPr>
      <t xml:space="preserve">etykiety na rolce 29mm x 62 mm
(nadruk czarny na białym tle) </t>
    </r>
  </si>
  <si>
    <t>≥ 800</t>
  </si>
  <si>
    <r>
      <t xml:space="preserve">CANON I-SENSYS LBP6230DW
</t>
    </r>
    <r>
      <rPr>
        <sz val="11"/>
        <rFont val="Calibri"/>
        <family val="2"/>
        <charset val="238"/>
      </rPr>
      <t>toner czarny</t>
    </r>
  </si>
  <si>
    <t>≥ 2100 stron</t>
  </si>
  <si>
    <r>
      <t xml:space="preserve">CANON I-SENSYS MF4010
</t>
    </r>
    <r>
      <rPr>
        <sz val="11"/>
        <rFont val="Calibri"/>
        <family val="2"/>
        <charset val="238"/>
      </rPr>
      <t>toner czarny</t>
    </r>
  </si>
  <si>
    <t>≥ 2000 stron</t>
  </si>
  <si>
    <t>≥ 2500 stron</t>
  </si>
  <si>
    <r>
      <t xml:space="preserve">HP COLOR LASERJET CM2320FXI MFP 
</t>
    </r>
    <r>
      <rPr>
        <sz val="11"/>
        <rFont val="Calibri"/>
        <family val="2"/>
        <charset val="238"/>
      </rPr>
      <t>toner cyjan</t>
    </r>
  </si>
  <si>
    <t>≥ 2800 stron</t>
  </si>
  <si>
    <r>
      <t xml:space="preserve">HP COLOR LASERJET CM2320FXI MFP 
</t>
    </r>
    <r>
      <rPr>
        <sz val="11"/>
        <rFont val="Calibri"/>
        <family val="2"/>
        <charset val="238"/>
      </rPr>
      <t>toner czarny</t>
    </r>
  </si>
  <si>
    <t>≥ 3500 stron</t>
  </si>
  <si>
    <r>
      <t xml:space="preserve">HP COLOR LASERJET CM2320FXI MFP 
</t>
    </r>
    <r>
      <rPr>
        <sz val="11"/>
        <rFont val="Calibri"/>
        <family val="2"/>
        <charset val="238"/>
      </rPr>
      <t>toner magenta</t>
    </r>
  </si>
  <si>
    <r>
      <t xml:space="preserve">HP COLOR LASERJET CM2320FXI MFP 
</t>
    </r>
    <r>
      <rPr>
        <sz val="11"/>
        <rFont val="Calibri"/>
        <family val="2"/>
        <charset val="238"/>
      </rPr>
      <t>toner yellow</t>
    </r>
  </si>
  <si>
    <r>
      <t xml:space="preserve">HP COLOR LASERJET SERIA CP2025
</t>
    </r>
    <r>
      <rPr>
        <sz val="11"/>
        <rFont val="Calibri"/>
        <family val="2"/>
        <charset val="238"/>
      </rPr>
      <t>toner cyjan</t>
    </r>
  </si>
  <si>
    <r>
      <t xml:space="preserve">HP COLOR LASERJET SERIA CP2025
</t>
    </r>
    <r>
      <rPr>
        <sz val="11"/>
        <rFont val="Calibri"/>
        <family val="2"/>
        <charset val="238"/>
      </rPr>
      <t>toner czarny</t>
    </r>
  </si>
  <si>
    <r>
      <t xml:space="preserve">HP COLOR LASERJET SERIA CP2025
</t>
    </r>
    <r>
      <rPr>
        <sz val="11"/>
        <rFont val="Calibri"/>
        <family val="2"/>
        <charset val="238"/>
      </rPr>
      <t>toner magenta</t>
    </r>
  </si>
  <si>
    <r>
      <t xml:space="preserve">HP COLOR LASERJET SERIA CP2025
</t>
    </r>
    <r>
      <rPr>
        <sz val="11"/>
        <rFont val="Calibri"/>
        <family val="2"/>
        <charset val="238"/>
      </rPr>
      <t>toner yellow</t>
    </r>
  </si>
  <si>
    <r>
      <t xml:space="preserve">HP LASERJET 1200
</t>
    </r>
    <r>
      <rPr>
        <sz val="11"/>
        <rFont val="Calibri"/>
        <family val="2"/>
        <charset val="238"/>
      </rPr>
      <t>toner czarny</t>
    </r>
  </si>
  <si>
    <t>≥ 4000 stron</t>
  </si>
  <si>
    <r>
      <t xml:space="preserve">HP LASERJET 1320
</t>
    </r>
    <r>
      <rPr>
        <sz val="11"/>
        <rFont val="Calibri"/>
        <family val="2"/>
        <charset val="238"/>
      </rPr>
      <t>toner czarny</t>
    </r>
  </si>
  <si>
    <t>≥ 6000 stron</t>
  </si>
  <si>
    <r>
      <t xml:space="preserve">HP LASERJET P1005
</t>
    </r>
    <r>
      <rPr>
        <sz val="11"/>
        <rFont val="Calibri"/>
        <family val="2"/>
        <charset val="238"/>
      </rPr>
      <t>toner czarny</t>
    </r>
  </si>
  <si>
    <t>≥ 1500 stron</t>
  </si>
  <si>
    <r>
      <t xml:space="preserve">HP LASERJET P1102
</t>
    </r>
    <r>
      <rPr>
        <sz val="11"/>
        <rFont val="Calibri"/>
        <family val="2"/>
        <charset val="238"/>
      </rPr>
      <t>toner czarny</t>
    </r>
  </si>
  <si>
    <t>≥ 1600 stron</t>
  </si>
  <si>
    <r>
      <t xml:space="preserve">HP LASERJET PRO 400 MFP M425
</t>
    </r>
    <r>
      <rPr>
        <sz val="11"/>
        <rFont val="Calibri"/>
        <family val="2"/>
        <charset val="238"/>
      </rPr>
      <t>toner czarny</t>
    </r>
  </si>
  <si>
    <t>≥ 6800 stron</t>
  </si>
  <si>
    <t>≥ 23000 stron</t>
  </si>
  <si>
    <r>
      <t xml:space="preserve">HP LASERJET PRO MFP M227FDN
</t>
    </r>
    <r>
      <rPr>
        <sz val="11"/>
        <rFont val="Calibri"/>
        <family val="2"/>
        <charset val="238"/>
      </rPr>
      <t>bęben</t>
    </r>
  </si>
  <si>
    <r>
      <t xml:space="preserve">HP LASERJET PRO MFP M227FDN
</t>
    </r>
    <r>
      <rPr>
        <sz val="11"/>
        <rFont val="Calibri"/>
        <family val="2"/>
        <charset val="238"/>
      </rPr>
      <t>toner czarny</t>
    </r>
  </si>
  <si>
    <r>
      <t xml:space="preserve">HP LASERJET PRO P1606DN
</t>
    </r>
    <r>
      <rPr>
        <sz val="11"/>
        <rFont val="Calibri"/>
        <family val="2"/>
        <charset val="238"/>
      </rPr>
      <t>toner czarny</t>
    </r>
  </si>
  <si>
    <r>
      <t xml:space="preserve">KYOCER TASKALFA 3253CI
</t>
    </r>
    <r>
      <rPr>
        <sz val="11"/>
        <rFont val="Calibri"/>
        <family val="2"/>
        <charset val="238"/>
      </rPr>
      <t>bęben</t>
    </r>
  </si>
  <si>
    <t>≥ 200000 stron</t>
  </si>
  <si>
    <r>
      <t xml:space="preserve">KYOCER TASKALFA 3253CI
</t>
    </r>
    <r>
      <rPr>
        <sz val="11"/>
        <rFont val="Calibri"/>
        <family val="2"/>
        <charset val="238"/>
      </rPr>
      <t>toner cyjan</t>
    </r>
  </si>
  <si>
    <t>≥ 12000 stron</t>
  </si>
  <si>
    <r>
      <t xml:space="preserve">KYOCER TASKALFA 3253CI
</t>
    </r>
    <r>
      <rPr>
        <sz val="11"/>
        <rFont val="Calibri"/>
        <family val="2"/>
        <charset val="238"/>
      </rPr>
      <t>toner czarny</t>
    </r>
  </si>
  <si>
    <t>≥ 18000 stron</t>
  </si>
  <si>
    <r>
      <t xml:space="preserve">KYOCER TASKALFA 3253CI
</t>
    </r>
    <r>
      <rPr>
        <sz val="11"/>
        <rFont val="Calibri"/>
        <family val="2"/>
        <charset val="238"/>
      </rPr>
      <t>toner magenta</t>
    </r>
  </si>
  <si>
    <r>
      <t xml:space="preserve">KYOCER TASKALFA 3253CI
</t>
    </r>
    <r>
      <rPr>
        <sz val="11"/>
        <rFont val="Calibri"/>
        <family val="2"/>
        <charset val="238"/>
      </rPr>
      <t>toner yellow</t>
    </r>
  </si>
  <si>
    <r>
      <t xml:space="preserve">LEXMARK E260
</t>
    </r>
    <r>
      <rPr>
        <sz val="11"/>
        <rFont val="Calibri"/>
        <family val="2"/>
        <charset val="238"/>
      </rPr>
      <t>bęben</t>
    </r>
  </si>
  <si>
    <t>≥ 9000 stron</t>
  </si>
  <si>
    <r>
      <t xml:space="preserve">LEXMARK E260
</t>
    </r>
    <r>
      <rPr>
        <sz val="11"/>
        <rFont val="Calibri"/>
        <family val="2"/>
        <charset val="238"/>
      </rPr>
      <t>toner</t>
    </r>
  </si>
  <si>
    <t>≥3500 stron</t>
  </si>
  <si>
    <r>
      <t xml:space="preserve">SAMSUNG SCX-3400
</t>
    </r>
    <r>
      <rPr>
        <sz val="11"/>
        <rFont val="Calibri"/>
        <family val="2"/>
        <charset val="238"/>
      </rPr>
      <t>toner czarny</t>
    </r>
  </si>
  <si>
    <r>
      <t xml:space="preserve">SAMSUNG SL-M2825ND
</t>
    </r>
    <r>
      <rPr>
        <sz val="11"/>
        <rFont val="Calibri"/>
        <family val="2"/>
        <charset val="238"/>
      </rPr>
      <t>toner czarny</t>
    </r>
  </si>
  <si>
    <t>≥ 3000 stron</t>
  </si>
  <si>
    <r>
      <t xml:space="preserve">SAMSUNG SL-M2825ND
</t>
    </r>
    <r>
      <rPr>
        <sz val="11"/>
        <rFont val="Calibri"/>
        <family val="2"/>
        <charset val="238"/>
      </rPr>
      <t>bęben</t>
    </r>
  </si>
  <si>
    <r>
      <t xml:space="preserve">XEROX PHASER 6000
</t>
    </r>
    <r>
      <rPr>
        <sz val="11"/>
        <rFont val="Calibri"/>
        <family val="2"/>
        <charset val="238"/>
      </rPr>
      <t>toner żółty</t>
    </r>
  </si>
  <si>
    <t>≥ 1000 stron</t>
  </si>
  <si>
    <r>
      <t xml:space="preserve">XEROX PHASER 6000
</t>
    </r>
    <r>
      <rPr>
        <sz val="11"/>
        <rFont val="Calibri"/>
        <family val="2"/>
        <charset val="238"/>
      </rPr>
      <t>toner magenta</t>
    </r>
  </si>
  <si>
    <t>XEROX PHASER 6000
toner czarny</t>
  </si>
  <si>
    <t>RAZEM</t>
  </si>
  <si>
    <t>(podpis Wykonawcy/ Pełnomocnika</t>
  </si>
  <si>
    <r>
      <t xml:space="preserve">BROTHER HL-L2372DN
</t>
    </r>
    <r>
      <rPr>
        <sz val="11"/>
        <rFont val="Calibri"/>
        <family val="2"/>
        <charset val="238"/>
      </rPr>
      <t>bęben</t>
    </r>
  </si>
  <si>
    <r>
      <t xml:space="preserve">BROTHER HL-L2372DN
</t>
    </r>
    <r>
      <rPr>
        <sz val="11"/>
        <rFont val="Calibri"/>
        <family val="2"/>
        <charset val="238"/>
      </rPr>
      <t>toner czarny</t>
    </r>
  </si>
  <si>
    <r>
      <t xml:space="preserve">HP LASERJET 1150                                          </t>
    </r>
    <r>
      <rPr>
        <sz val="11"/>
        <rFont val="Calibri"/>
        <family val="2"/>
        <charset val="238"/>
        <scheme val="minor"/>
      </rPr>
      <t xml:space="preserve"> toner czarny</t>
    </r>
  </si>
  <si>
    <r>
      <t xml:space="preserve">BROTHER MFC-L2712DN
</t>
    </r>
    <r>
      <rPr>
        <sz val="11"/>
        <rFont val="Calibri"/>
        <family val="2"/>
        <charset val="238"/>
      </rPr>
      <t>bęben</t>
    </r>
  </si>
  <si>
    <r>
      <t xml:space="preserve">BROTHER MFC-L2712DN
</t>
    </r>
    <r>
      <rPr>
        <sz val="11"/>
        <rFont val="Calibri"/>
        <family val="2"/>
        <charset val="238"/>
      </rPr>
      <t>toner czarny</t>
    </r>
  </si>
  <si>
    <t>XEROX PHASER 6000
toner cyjan</t>
  </si>
  <si>
    <r>
      <t xml:space="preserve">HP LASERJET m12a                                         </t>
    </r>
    <r>
      <rPr>
        <sz val="11"/>
        <rFont val="Calibri"/>
        <family val="2"/>
        <charset val="238"/>
        <scheme val="minor"/>
      </rPr>
      <t xml:space="preserve"> toner czarny</t>
    </r>
  </si>
  <si>
    <r>
      <t xml:space="preserve">HP LASERJET 1020                                        </t>
    </r>
    <r>
      <rPr>
        <sz val="11"/>
        <rFont val="Calibri"/>
        <family val="2"/>
        <charset val="238"/>
        <scheme val="minor"/>
      </rPr>
      <t xml:space="preserve"> toner czarny</t>
    </r>
  </si>
  <si>
    <r>
      <t xml:space="preserve">HP LASERJET PRO mfp m176n                                  </t>
    </r>
    <r>
      <rPr>
        <sz val="11"/>
        <rFont val="Calibri"/>
        <family val="2"/>
        <charset val="238"/>
        <scheme val="minor"/>
      </rPr>
      <t xml:space="preserve"> toner czarny</t>
    </r>
  </si>
  <si>
    <r>
      <t xml:space="preserve">XEROX PHASER 3020                                        </t>
    </r>
    <r>
      <rPr>
        <sz val="11"/>
        <rFont val="Calibri"/>
        <family val="2"/>
        <charset val="238"/>
        <scheme val="minor"/>
      </rPr>
      <t xml:space="preserve"> toner czarny</t>
    </r>
  </si>
  <si>
    <r>
      <t xml:space="preserve">HP LASERJET 1300                                         </t>
    </r>
    <r>
      <rPr>
        <sz val="11"/>
        <rFont val="Calibri"/>
        <family val="2"/>
        <charset val="238"/>
        <scheme val="minor"/>
      </rPr>
      <t xml:space="preserve"> toner czarny</t>
    </r>
  </si>
  <si>
    <r>
      <t xml:space="preserve">KONICA MINOLTA C3110                                        </t>
    </r>
    <r>
      <rPr>
        <sz val="11"/>
        <rFont val="Calibri"/>
        <family val="2"/>
        <charset val="238"/>
        <scheme val="minor"/>
      </rPr>
      <t xml:space="preserve"> toner czarny</t>
    </r>
  </si>
  <si>
    <r>
      <t xml:space="preserve">KONICA MINOLTA C3110                                        </t>
    </r>
    <r>
      <rPr>
        <sz val="11"/>
        <rFont val="Calibri"/>
        <family val="2"/>
        <charset val="238"/>
        <scheme val="minor"/>
      </rPr>
      <t xml:space="preserve"> pojemnik na zużyty toner</t>
    </r>
  </si>
  <si>
    <r>
      <t xml:space="preserve">KONICA MINOLTA C3110                                        </t>
    </r>
    <r>
      <rPr>
        <sz val="11"/>
        <rFont val="Calibri"/>
        <family val="2"/>
        <charset val="238"/>
        <scheme val="minor"/>
      </rPr>
      <t xml:space="preserve"> toner cyjan</t>
    </r>
  </si>
  <si>
    <r>
      <t xml:space="preserve">KONICA MINOLTA C3110                                        </t>
    </r>
    <r>
      <rPr>
        <sz val="11"/>
        <rFont val="Calibri"/>
        <family val="2"/>
        <charset val="238"/>
        <scheme val="minor"/>
      </rPr>
      <t xml:space="preserve"> toner magenta</t>
    </r>
  </si>
  <si>
    <r>
      <t xml:space="preserve">KONICA MINOLTA C3110                                        </t>
    </r>
    <r>
      <rPr>
        <sz val="11"/>
        <rFont val="Calibri"/>
        <family val="2"/>
        <charset val="238"/>
        <scheme val="minor"/>
      </rPr>
      <t xml:space="preserve"> toner yellow</t>
    </r>
  </si>
  <si>
    <r>
      <t xml:space="preserve">HP LASERJET PRO mfp m176n                                  </t>
    </r>
    <r>
      <rPr>
        <sz val="11"/>
        <rFont val="Calibri"/>
        <family val="2"/>
        <charset val="238"/>
        <scheme val="minor"/>
      </rPr>
      <t xml:space="preserve"> toner cyjan</t>
    </r>
  </si>
  <si>
    <r>
      <t xml:space="preserve">HP LASERJET PRO mfp m176n                                  </t>
    </r>
    <r>
      <rPr>
        <sz val="11"/>
        <rFont val="Calibri"/>
        <family val="2"/>
        <charset val="238"/>
        <scheme val="minor"/>
      </rPr>
      <t xml:space="preserve"> toner magenta</t>
    </r>
  </si>
  <si>
    <r>
      <t xml:space="preserve">HP LASERJET PRO mfp m176n                                  </t>
    </r>
    <r>
      <rPr>
        <sz val="11"/>
        <rFont val="Calibri"/>
        <family val="2"/>
        <charset val="238"/>
        <scheme val="minor"/>
      </rPr>
      <t xml:space="preserve"> toner yellow</t>
    </r>
  </si>
  <si>
    <t>≥ 1300 stron</t>
  </si>
  <si>
    <t>≥ 25000 stron</t>
  </si>
  <si>
    <t>≥ 5000 stron</t>
  </si>
  <si>
    <r>
      <t xml:space="preserve">KONICA MINOLTA C3110                                        </t>
    </r>
    <r>
      <rPr>
        <sz val="11"/>
        <rFont val="Calibri"/>
        <family val="2"/>
        <charset val="238"/>
        <scheme val="minor"/>
      </rPr>
      <t xml:space="preserve">  beben czarny</t>
    </r>
  </si>
  <si>
    <r>
      <t xml:space="preserve">KONICA MINOLTA C3110                                        </t>
    </r>
    <r>
      <rPr>
        <sz val="11"/>
        <rFont val="Calibri"/>
        <family val="2"/>
        <charset val="238"/>
        <scheme val="minor"/>
      </rPr>
      <t xml:space="preserve"> beben cyjan</t>
    </r>
  </si>
  <si>
    <r>
      <t xml:space="preserve">KONICA MINOLTA C3110                                       </t>
    </r>
    <r>
      <rPr>
        <sz val="11"/>
        <rFont val="Calibri"/>
        <family val="2"/>
        <charset val="238"/>
        <scheme val="minor"/>
      </rPr>
      <t xml:space="preserve"> beben magenta</t>
    </r>
  </si>
  <si>
    <r>
      <t xml:space="preserve">KONICA MINOLTA C3110                                       </t>
    </r>
    <r>
      <rPr>
        <sz val="11"/>
        <rFont val="Calibri"/>
        <family val="2"/>
        <charset val="238"/>
        <scheme val="minor"/>
      </rPr>
      <t>beben yellow</t>
    </r>
  </si>
  <si>
    <r>
      <t xml:space="preserve">PLOTER CANON IPF610                                        </t>
    </r>
    <r>
      <rPr>
        <sz val="11"/>
        <rFont val="Calibri"/>
        <family val="2"/>
        <charset val="238"/>
        <scheme val="minor"/>
      </rPr>
      <t xml:space="preserve"> tusz cyjan</t>
    </r>
  </si>
  <si>
    <r>
      <t xml:space="preserve">PLOTER CANON IPF610                                        </t>
    </r>
    <r>
      <rPr>
        <sz val="11"/>
        <rFont val="Calibri"/>
        <family val="2"/>
        <charset val="238"/>
        <scheme val="minor"/>
      </rPr>
      <t xml:space="preserve"> tusz yellow</t>
    </r>
  </si>
  <si>
    <r>
      <t xml:space="preserve">PLOTER CANON IPF610                                        </t>
    </r>
    <r>
      <rPr>
        <sz val="11"/>
        <rFont val="Calibri"/>
        <family val="2"/>
        <charset val="238"/>
        <scheme val="minor"/>
      </rPr>
      <t xml:space="preserve"> tusz magenta</t>
    </r>
  </si>
  <si>
    <r>
      <t xml:space="preserve">PLOTER CANON IPF610                                        </t>
    </r>
    <r>
      <rPr>
        <sz val="11"/>
        <rFont val="Calibri"/>
        <family val="2"/>
        <charset val="238"/>
        <scheme val="minor"/>
      </rPr>
      <t xml:space="preserve"> tusz czarny</t>
    </r>
  </si>
  <si>
    <r>
      <t xml:space="preserve">PLOTER CANON IPF610                                        </t>
    </r>
    <r>
      <rPr>
        <sz val="11"/>
        <rFont val="Calibri"/>
        <family val="2"/>
        <charset val="238"/>
        <scheme val="minor"/>
      </rPr>
      <t xml:space="preserve"> tusz czarny mat</t>
    </r>
  </si>
  <si>
    <t>130ml</t>
  </si>
  <si>
    <r>
      <t xml:space="preserve">KYOCERA ECOSYS FS4300DN                                      </t>
    </r>
    <r>
      <rPr>
        <sz val="11"/>
        <rFont val="Calibri"/>
        <family val="2"/>
        <charset val="238"/>
        <scheme val="minor"/>
      </rPr>
      <t xml:space="preserve"> toner czarny</t>
    </r>
  </si>
  <si>
    <r>
      <t xml:space="preserve">CANON IR2016J                                      </t>
    </r>
    <r>
      <rPr>
        <sz val="11"/>
        <rFont val="Calibri"/>
        <family val="2"/>
        <charset val="238"/>
        <scheme val="minor"/>
      </rPr>
      <t xml:space="preserve"> toner czarny</t>
    </r>
  </si>
  <si>
    <r>
      <t xml:space="preserve">CANON IR2016J                                      </t>
    </r>
    <r>
      <rPr>
        <sz val="11"/>
        <rFont val="Calibri"/>
        <family val="2"/>
        <charset val="238"/>
        <scheme val="minor"/>
      </rPr>
      <t xml:space="preserve"> bęben czarny</t>
    </r>
  </si>
  <si>
    <t>≥ 8300 stron</t>
  </si>
  <si>
    <t>≥ 55000 stron</t>
  </si>
  <si>
    <r>
      <t xml:space="preserve">BROTHER DCP-L2532DW
</t>
    </r>
    <r>
      <rPr>
        <sz val="11"/>
        <rFont val="Calibri"/>
        <family val="2"/>
        <charset val="238"/>
      </rPr>
      <t>toner czarny</t>
    </r>
  </si>
  <si>
    <r>
      <t xml:space="preserve">BROTHER DCP-L2532DW
</t>
    </r>
    <r>
      <rPr>
        <sz val="11"/>
        <rFont val="Calibri"/>
        <family val="2"/>
        <charset val="238"/>
      </rPr>
      <t>bęben</t>
    </r>
  </si>
  <si>
    <t>BLACK POINT</t>
  </si>
  <si>
    <t>jetworld  30000 wydajność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</si>
</sst>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vertAlign val="superscript"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rgb="FF444444"/>
      <name val="Calibri"/>
      <family val="2"/>
      <charset val="1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2" borderId="5" applyNumberFormat="0" applyAlignment="0" applyProtection="0"/>
    <xf numFmtId="0" fontId="5" fillId="3" borderId="5">
      <alignment horizontal="left" vertical="top" wrapText="1"/>
    </xf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2" fontId="6" fillId="0" borderId="0" xfId="0" applyNumberFormat="1" applyFont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12" fontId="6" fillId="4" borderId="1" xfId="0" applyNumberFormat="1" applyFont="1" applyFill="1" applyBorder="1" applyAlignment="1">
      <alignment horizontal="center" vertical="center" wrapText="1"/>
    </xf>
    <xf numFmtId="12" fontId="5" fillId="5" borderId="1" xfId="0" applyNumberFormat="1" applyFont="1" applyFill="1" applyBorder="1" applyAlignment="1">
      <alignment horizontal="center" vertical="center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2" fontId="6" fillId="0" borderId="2" xfId="0" applyNumberFormat="1" applyFont="1" applyBorder="1" applyAlignment="1">
      <alignment horizontal="center" vertical="center" wrapText="1"/>
    </xf>
    <xf numFmtId="44" fontId="5" fillId="6" borderId="1" xfId="3" applyFont="1" applyFill="1" applyBorder="1" applyAlignment="1">
      <alignment horizontal="center" vertical="center" wrapText="1"/>
    </xf>
    <xf numFmtId="44" fontId="5" fillId="7" borderId="2" xfId="0" applyNumberFormat="1" applyFont="1" applyFill="1" applyBorder="1" applyAlignment="1">
      <alignment vertical="center" wrapText="1"/>
    </xf>
    <xf numFmtId="12" fontId="7" fillId="8" borderId="1" xfId="0" applyNumberFormat="1" applyFont="1" applyFill="1" applyBorder="1" applyAlignment="1">
      <alignment horizontal="center" vertical="center" wrapText="1"/>
    </xf>
    <xf numFmtId="44" fontId="7" fillId="8" borderId="1" xfId="0" applyNumberFormat="1" applyFont="1" applyFill="1" applyBorder="1" applyAlignment="1">
      <alignment horizontal="center" vertical="center" wrapText="1"/>
    </xf>
    <xf numFmtId="44" fontId="6" fillId="0" borderId="1" xfId="3" applyFont="1" applyBorder="1" applyAlignment="1">
      <alignment horizontal="right" vertical="center" wrapText="1"/>
    </xf>
    <xf numFmtId="0" fontId="5" fillId="9" borderId="1" xfId="1" applyNumberFormat="1" applyFont="1" applyFill="1" applyBorder="1" applyAlignment="1" applyProtection="1">
      <alignment horizontal="left" vertical="center" wrapText="1" indent="1"/>
    </xf>
    <xf numFmtId="0" fontId="5" fillId="9" borderId="1" xfId="1" applyNumberFormat="1" applyFont="1" applyFill="1" applyBorder="1" applyAlignment="1">
      <alignment horizontal="left" vertical="center" wrapText="1" indent="1"/>
    </xf>
    <xf numFmtId="0" fontId="5" fillId="9" borderId="5" xfId="1" applyNumberFormat="1" applyFont="1" applyFill="1" applyAlignment="1" applyProtection="1">
      <alignment horizontal="left" vertical="center" wrapText="1" indent="1"/>
    </xf>
    <xf numFmtId="12" fontId="6" fillId="0" borderId="0" xfId="0" applyNumberFormat="1" applyFont="1" applyAlignment="1">
      <alignment horizontal="left" vertical="center" wrapText="1" indent="1"/>
    </xf>
    <xf numFmtId="12" fontId="6" fillId="4" borderId="0" xfId="0" applyNumberFormat="1" applyFont="1" applyFill="1" applyAlignment="1">
      <alignment horizontal="left" vertical="center" wrapText="1" indent="1"/>
    </xf>
    <xf numFmtId="0" fontId="8" fillId="0" borderId="0" xfId="0" applyFont="1"/>
    <xf numFmtId="8" fontId="6" fillId="0" borderId="1" xfId="3" applyNumberFormat="1" applyFont="1" applyBorder="1" applyAlignment="1">
      <alignment horizontal="right" vertical="center" wrapText="1"/>
    </xf>
    <xf numFmtId="6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12" fontId="5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2" fontId="6" fillId="0" borderId="6" xfId="0" applyNumberFormat="1" applyFont="1" applyBorder="1" applyAlignment="1">
      <alignment vertical="center" wrapText="1"/>
    </xf>
    <xf numFmtId="1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2" fontId="5" fillId="7" borderId="3" xfId="0" applyNumberFormat="1" applyFont="1" applyFill="1" applyBorder="1" applyAlignment="1">
      <alignment horizontal="left" vertical="center" wrapText="1" indent="1"/>
    </xf>
    <xf numFmtId="12" fontId="5" fillId="7" borderId="4" xfId="0" applyNumberFormat="1" applyFont="1" applyFill="1" applyBorder="1" applyAlignment="1">
      <alignment horizontal="left" vertical="center" wrapText="1" indent="1"/>
    </xf>
  </cellXfs>
  <cellStyles count="4">
    <cellStyle name="Dane wyjściowe" xfId="1" builtinId="21"/>
    <cellStyle name="Normalny" xfId="0" builtinId="0"/>
    <cellStyle name="Styl xxx" xfId="2"/>
    <cellStyle name="Walutowy" xfId="3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abSelected="1" zoomScale="80" zoomScaleNormal="80" workbookViewId="0">
      <pane ySplit="2" topLeftCell="A36" activePane="bottomLeft" state="frozen"/>
      <selection pane="bottomLeft" activeCell="E45" sqref="E45"/>
    </sheetView>
  </sheetViews>
  <sheetFormatPr defaultColWidth="20.7109375" defaultRowHeight="39.950000000000003" customHeight="1" x14ac:dyDescent="0.25"/>
  <cols>
    <col min="1" max="1" width="10.7109375" style="3" customWidth="1"/>
    <col min="2" max="2" width="40.7109375" style="19" customWidth="1"/>
    <col min="3" max="7" width="35.7109375" style="3" customWidth="1"/>
    <col min="8" max="16384" width="20.7109375" style="3"/>
  </cols>
  <sheetData>
    <row r="1" spans="1:7" ht="80.099999999999994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9.950000000000003" customHeight="1" x14ac:dyDescent="0.25">
      <c r="A2" s="4">
        <v>1</v>
      </c>
      <c r="B2" s="5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</row>
    <row r="3" spans="1:7" ht="39.950000000000003" customHeight="1" x14ac:dyDescent="0.25">
      <c r="A3" s="31" t="s">
        <v>7</v>
      </c>
      <c r="B3" s="32"/>
      <c r="C3" s="32"/>
      <c r="D3" s="32"/>
      <c r="E3" s="32"/>
      <c r="F3" s="32"/>
      <c r="G3" s="11"/>
    </row>
    <row r="4" spans="1:7" ht="39.950000000000003" customHeight="1" x14ac:dyDescent="0.25">
      <c r="A4" s="6">
        <v>1</v>
      </c>
      <c r="B4" s="15" t="s">
        <v>8</v>
      </c>
      <c r="C4" s="4" t="s">
        <v>9</v>
      </c>
      <c r="D4" s="4">
        <v>1</v>
      </c>
      <c r="E4" s="29"/>
      <c r="F4" s="21"/>
      <c r="G4" s="10">
        <f>D4*F4</f>
        <v>0</v>
      </c>
    </row>
    <row r="5" spans="1:7" ht="39.950000000000003" customHeight="1" x14ac:dyDescent="0.25">
      <c r="A5" s="6">
        <v>2</v>
      </c>
      <c r="B5" s="15" t="s">
        <v>10</v>
      </c>
      <c r="C5" s="4" t="s">
        <v>11</v>
      </c>
      <c r="D5" s="29">
        <v>2</v>
      </c>
      <c r="E5" s="29"/>
      <c r="F5" s="21"/>
      <c r="G5" s="10">
        <f t="shared" ref="G5:G43" si="0">D5*F5</f>
        <v>0</v>
      </c>
    </row>
    <row r="6" spans="1:7" ht="39.950000000000003" customHeight="1" x14ac:dyDescent="0.25">
      <c r="A6" s="6">
        <v>3</v>
      </c>
      <c r="B6" s="15" t="s">
        <v>76</v>
      </c>
      <c r="C6" s="4" t="s">
        <v>12</v>
      </c>
      <c r="D6" s="4">
        <v>1</v>
      </c>
      <c r="E6" s="29"/>
      <c r="F6" s="21"/>
      <c r="G6" s="10">
        <f t="shared" si="0"/>
        <v>0</v>
      </c>
    </row>
    <row r="7" spans="1:7" ht="39.950000000000003" customHeight="1" x14ac:dyDescent="0.25">
      <c r="A7" s="6">
        <v>4</v>
      </c>
      <c r="B7" s="15" t="s">
        <v>77</v>
      </c>
      <c r="C7" s="4" t="s">
        <v>22</v>
      </c>
      <c r="D7" s="4">
        <v>1</v>
      </c>
      <c r="E7" s="29"/>
      <c r="F7" s="7"/>
      <c r="G7" s="10">
        <f t="shared" si="0"/>
        <v>0</v>
      </c>
    </row>
    <row r="8" spans="1:7" ht="39.950000000000003" customHeight="1" x14ac:dyDescent="0.25">
      <c r="A8" s="6">
        <v>5</v>
      </c>
      <c r="B8" s="15" t="s">
        <v>14</v>
      </c>
      <c r="C8" s="4" t="s">
        <v>15</v>
      </c>
      <c r="D8" s="4">
        <v>1</v>
      </c>
      <c r="E8" s="29"/>
      <c r="F8" s="7"/>
      <c r="G8" s="10">
        <f t="shared" si="0"/>
        <v>0</v>
      </c>
    </row>
    <row r="9" spans="1:7" ht="39.950000000000003" customHeight="1" x14ac:dyDescent="0.25">
      <c r="A9" s="6">
        <v>6</v>
      </c>
      <c r="B9" s="15" t="s">
        <v>16</v>
      </c>
      <c r="C9" s="4" t="s">
        <v>17</v>
      </c>
      <c r="D9" s="29">
        <v>1</v>
      </c>
      <c r="E9" s="29"/>
      <c r="F9" s="7"/>
      <c r="G9" s="10">
        <f t="shared" si="0"/>
        <v>0</v>
      </c>
    </row>
    <row r="10" spans="1:7" ht="39.950000000000003" customHeight="1" x14ac:dyDescent="0.25">
      <c r="A10" s="6">
        <v>7</v>
      </c>
      <c r="B10" s="15" t="s">
        <v>18</v>
      </c>
      <c r="C10" s="4" t="s">
        <v>19</v>
      </c>
      <c r="D10" s="29">
        <v>1</v>
      </c>
      <c r="E10" s="29"/>
      <c r="F10" s="7"/>
      <c r="G10" s="10">
        <f t="shared" si="0"/>
        <v>0</v>
      </c>
    </row>
    <row r="11" spans="1:7" ht="39.950000000000003" customHeight="1" x14ac:dyDescent="0.25">
      <c r="A11" s="6">
        <v>8</v>
      </c>
      <c r="B11" s="15" t="s">
        <v>20</v>
      </c>
      <c r="C11" s="4" t="s">
        <v>17</v>
      </c>
      <c r="D11" s="29">
        <v>1</v>
      </c>
      <c r="E11" s="29"/>
      <c r="F11" s="7"/>
      <c r="G11" s="10">
        <f t="shared" si="0"/>
        <v>0</v>
      </c>
    </row>
    <row r="12" spans="1:7" ht="39.950000000000003" customHeight="1" x14ac:dyDescent="0.25">
      <c r="A12" s="6">
        <v>9</v>
      </c>
      <c r="B12" s="15" t="s">
        <v>21</v>
      </c>
      <c r="C12" s="4" t="s">
        <v>17</v>
      </c>
      <c r="D12" s="29">
        <v>1</v>
      </c>
      <c r="E12" s="29"/>
      <c r="F12" s="7"/>
      <c r="G12" s="10">
        <f t="shared" si="0"/>
        <v>0</v>
      </c>
    </row>
    <row r="13" spans="1:7" ht="39.950000000000003" customHeight="1" x14ac:dyDescent="0.25">
      <c r="A13" s="6">
        <v>10</v>
      </c>
      <c r="B13" s="15" t="s">
        <v>79</v>
      </c>
      <c r="C13" s="4" t="s">
        <v>12</v>
      </c>
      <c r="D13" s="29">
        <v>1</v>
      </c>
      <c r="E13" s="29"/>
      <c r="F13" s="7"/>
      <c r="G13" s="10">
        <f t="shared" si="0"/>
        <v>0</v>
      </c>
    </row>
    <row r="14" spans="1:7" ht="39.950000000000003" customHeight="1" x14ac:dyDescent="0.25">
      <c r="A14" s="6">
        <v>11</v>
      </c>
      <c r="B14" s="15" t="s">
        <v>80</v>
      </c>
      <c r="C14" s="4" t="s">
        <v>22</v>
      </c>
      <c r="D14" s="4">
        <v>1</v>
      </c>
      <c r="E14" s="29"/>
      <c r="F14" s="7"/>
      <c r="G14" s="10">
        <f t="shared" si="0"/>
        <v>0</v>
      </c>
    </row>
    <row r="15" spans="1:7" ht="50.1" customHeight="1" x14ac:dyDescent="0.25">
      <c r="A15" s="6">
        <v>12</v>
      </c>
      <c r="B15" s="15" t="s">
        <v>23</v>
      </c>
      <c r="C15" s="4" t="s">
        <v>24</v>
      </c>
      <c r="D15" s="4">
        <v>2</v>
      </c>
      <c r="E15" s="29"/>
      <c r="F15" s="7"/>
      <c r="G15" s="10">
        <f t="shared" si="0"/>
        <v>0</v>
      </c>
    </row>
    <row r="16" spans="1:7" ht="39.950000000000003" customHeight="1" x14ac:dyDescent="0.25">
      <c r="A16" s="6">
        <v>13</v>
      </c>
      <c r="B16" s="15" t="s">
        <v>114</v>
      </c>
      <c r="C16" s="4" t="s">
        <v>12</v>
      </c>
      <c r="D16" s="4">
        <v>1</v>
      </c>
      <c r="E16" s="29"/>
      <c r="F16" s="7"/>
      <c r="G16" s="10">
        <f t="shared" si="0"/>
        <v>0</v>
      </c>
    </row>
    <row r="17" spans="1:7" ht="39.950000000000003" customHeight="1" x14ac:dyDescent="0.25">
      <c r="A17" s="6">
        <v>14</v>
      </c>
      <c r="B17" s="15" t="s">
        <v>113</v>
      </c>
      <c r="C17" s="4" t="s">
        <v>13</v>
      </c>
      <c r="D17" s="9">
        <v>4</v>
      </c>
      <c r="E17" s="29"/>
      <c r="F17" s="7"/>
      <c r="G17" s="10">
        <f t="shared" si="0"/>
        <v>0</v>
      </c>
    </row>
    <row r="18" spans="1:7" ht="39.950000000000003" customHeight="1" x14ac:dyDescent="0.25">
      <c r="A18" s="6">
        <v>15</v>
      </c>
      <c r="B18" s="15" t="s">
        <v>25</v>
      </c>
      <c r="C18" s="4" t="s">
        <v>26</v>
      </c>
      <c r="D18" s="29">
        <v>1</v>
      </c>
      <c r="E18" s="29"/>
      <c r="F18" s="7"/>
      <c r="G18" s="10">
        <f t="shared" si="0"/>
        <v>0</v>
      </c>
    </row>
    <row r="19" spans="1:7" ht="39.950000000000003" customHeight="1" x14ac:dyDescent="0.25">
      <c r="A19" s="6">
        <v>16</v>
      </c>
      <c r="B19" s="15" t="s">
        <v>27</v>
      </c>
      <c r="C19" s="8" t="s">
        <v>26</v>
      </c>
      <c r="D19" s="29">
        <v>4</v>
      </c>
      <c r="E19" s="29"/>
      <c r="F19" s="7"/>
      <c r="G19" s="10">
        <f t="shared" si="0"/>
        <v>0</v>
      </c>
    </row>
    <row r="20" spans="1:7" ht="39.950000000000003" customHeight="1" x14ac:dyDescent="0.25">
      <c r="A20" s="6">
        <v>17</v>
      </c>
      <c r="B20" s="15" t="s">
        <v>30</v>
      </c>
      <c r="C20" s="8" t="s">
        <v>31</v>
      </c>
      <c r="D20" s="29">
        <v>5</v>
      </c>
      <c r="E20" s="29"/>
      <c r="F20" s="7"/>
      <c r="G20" s="10">
        <f t="shared" si="0"/>
        <v>0</v>
      </c>
    </row>
    <row r="21" spans="1:7" ht="39.950000000000003" customHeight="1" x14ac:dyDescent="0.25">
      <c r="A21" s="6">
        <v>18</v>
      </c>
      <c r="B21" s="15" t="s">
        <v>32</v>
      </c>
      <c r="C21" s="8" t="s">
        <v>33</v>
      </c>
      <c r="D21" s="29">
        <v>5</v>
      </c>
      <c r="E21" s="29"/>
      <c r="F21" s="7"/>
      <c r="G21" s="10">
        <f t="shared" si="0"/>
        <v>0</v>
      </c>
    </row>
    <row r="22" spans="1:7" ht="39.950000000000003" customHeight="1" x14ac:dyDescent="0.25">
      <c r="A22" s="6">
        <v>19</v>
      </c>
      <c r="B22" s="15" t="s">
        <v>34</v>
      </c>
      <c r="C22" s="8" t="s">
        <v>31</v>
      </c>
      <c r="D22" s="29">
        <v>5</v>
      </c>
      <c r="E22" s="29"/>
      <c r="F22" s="7"/>
      <c r="G22" s="10">
        <f t="shared" si="0"/>
        <v>0</v>
      </c>
    </row>
    <row r="23" spans="1:7" ht="39.950000000000003" customHeight="1" x14ac:dyDescent="0.25">
      <c r="A23" s="6">
        <v>20</v>
      </c>
      <c r="B23" s="15" t="s">
        <v>35</v>
      </c>
      <c r="C23" s="8" t="s">
        <v>31</v>
      </c>
      <c r="D23" s="29">
        <v>5</v>
      </c>
      <c r="E23" s="29"/>
      <c r="F23" s="7"/>
      <c r="G23" s="10">
        <f t="shared" si="0"/>
        <v>0</v>
      </c>
    </row>
    <row r="24" spans="1:7" ht="39.950000000000003" customHeight="1" x14ac:dyDescent="0.25">
      <c r="A24" s="6">
        <v>21</v>
      </c>
      <c r="B24" s="15" t="s">
        <v>36</v>
      </c>
      <c r="C24" s="8" t="s">
        <v>31</v>
      </c>
      <c r="D24" s="29">
        <v>2</v>
      </c>
      <c r="E24" s="29"/>
      <c r="F24" s="7"/>
      <c r="G24" s="10">
        <f t="shared" si="0"/>
        <v>0</v>
      </c>
    </row>
    <row r="25" spans="1:7" ht="39.950000000000003" customHeight="1" x14ac:dyDescent="0.25">
      <c r="A25" s="6">
        <v>22</v>
      </c>
      <c r="B25" s="15" t="s">
        <v>37</v>
      </c>
      <c r="C25" s="8" t="s">
        <v>33</v>
      </c>
      <c r="D25" s="29">
        <v>3</v>
      </c>
      <c r="E25" s="29"/>
      <c r="F25" s="7"/>
      <c r="G25" s="10">
        <f t="shared" si="0"/>
        <v>0</v>
      </c>
    </row>
    <row r="26" spans="1:7" ht="39.950000000000003" customHeight="1" x14ac:dyDescent="0.25">
      <c r="A26" s="6">
        <v>23</v>
      </c>
      <c r="B26" s="15" t="s">
        <v>38</v>
      </c>
      <c r="C26" s="8" t="s">
        <v>31</v>
      </c>
      <c r="D26" s="29">
        <v>2</v>
      </c>
      <c r="E26" s="29"/>
      <c r="F26" s="7"/>
      <c r="G26" s="10">
        <f t="shared" si="0"/>
        <v>0</v>
      </c>
    </row>
    <row r="27" spans="1:7" ht="39.950000000000003" customHeight="1" x14ac:dyDescent="0.25">
      <c r="A27" s="6">
        <v>24</v>
      </c>
      <c r="B27" s="15" t="s">
        <v>39</v>
      </c>
      <c r="C27" s="8" t="s">
        <v>31</v>
      </c>
      <c r="D27" s="29">
        <v>2</v>
      </c>
      <c r="E27" s="29"/>
      <c r="F27" s="7"/>
      <c r="G27" s="10">
        <f t="shared" si="0"/>
        <v>0</v>
      </c>
    </row>
    <row r="28" spans="1:7" ht="39.950000000000003" customHeight="1" x14ac:dyDescent="0.25">
      <c r="A28" s="6">
        <v>25</v>
      </c>
      <c r="B28" s="15" t="s">
        <v>78</v>
      </c>
      <c r="C28" s="8" t="s">
        <v>29</v>
      </c>
      <c r="D28" s="4">
        <v>2</v>
      </c>
      <c r="E28" s="29"/>
      <c r="F28" s="7"/>
      <c r="G28" s="10">
        <f t="shared" si="0"/>
        <v>0</v>
      </c>
    </row>
    <row r="29" spans="1:7" ht="39.950000000000003" customHeight="1" x14ac:dyDescent="0.25">
      <c r="A29" s="6">
        <v>26</v>
      </c>
      <c r="B29" s="15" t="s">
        <v>40</v>
      </c>
      <c r="C29" s="8" t="s">
        <v>33</v>
      </c>
      <c r="D29" s="29">
        <v>16</v>
      </c>
      <c r="E29" s="29"/>
      <c r="F29" s="7"/>
      <c r="G29" s="10">
        <f t="shared" si="0"/>
        <v>0</v>
      </c>
    </row>
    <row r="30" spans="1:7" ht="39.950000000000003" customHeight="1" x14ac:dyDescent="0.25">
      <c r="A30" s="6">
        <v>27</v>
      </c>
      <c r="B30" s="15" t="s">
        <v>42</v>
      </c>
      <c r="C30" s="8" t="s">
        <v>43</v>
      </c>
      <c r="D30" s="29">
        <v>3</v>
      </c>
      <c r="E30" s="29"/>
      <c r="F30" s="7"/>
      <c r="G30" s="10">
        <f t="shared" si="0"/>
        <v>0</v>
      </c>
    </row>
    <row r="31" spans="1:7" ht="39.950000000000003" customHeight="1" x14ac:dyDescent="0.25">
      <c r="A31" s="6">
        <v>28</v>
      </c>
      <c r="B31" s="15" t="s">
        <v>44</v>
      </c>
      <c r="C31" s="8" t="s">
        <v>45</v>
      </c>
      <c r="D31" s="29">
        <v>6</v>
      </c>
      <c r="E31" s="29"/>
      <c r="F31" s="7"/>
      <c r="G31" s="10">
        <f t="shared" si="0"/>
        <v>0</v>
      </c>
    </row>
    <row r="32" spans="1:7" ht="39.950000000000003" customHeight="1" x14ac:dyDescent="0.25">
      <c r="A32" s="6">
        <v>29</v>
      </c>
      <c r="B32" s="15" t="s">
        <v>46</v>
      </c>
      <c r="C32" s="8" t="s">
        <v>47</v>
      </c>
      <c r="D32" s="4">
        <v>2</v>
      </c>
      <c r="E32" s="29"/>
      <c r="F32" s="7"/>
      <c r="G32" s="10">
        <f t="shared" si="0"/>
        <v>0</v>
      </c>
    </row>
    <row r="33" spans="1:7" ht="39.950000000000003" customHeight="1" x14ac:dyDescent="0.25">
      <c r="A33" s="6">
        <v>30</v>
      </c>
      <c r="B33" s="15" t="s">
        <v>48</v>
      </c>
      <c r="C33" s="8" t="s">
        <v>49</v>
      </c>
      <c r="D33" s="29">
        <v>4</v>
      </c>
      <c r="E33" s="29"/>
      <c r="F33" s="7"/>
      <c r="G33" s="10">
        <f t="shared" si="0"/>
        <v>0</v>
      </c>
    </row>
    <row r="34" spans="1:7" ht="39.950000000000003" customHeight="1" x14ac:dyDescent="0.25">
      <c r="A34" s="6">
        <v>31</v>
      </c>
      <c r="B34" s="15" t="s">
        <v>51</v>
      </c>
      <c r="C34" s="8" t="s">
        <v>50</v>
      </c>
      <c r="D34" s="4">
        <v>6</v>
      </c>
      <c r="E34" s="29"/>
      <c r="F34" s="14"/>
      <c r="G34" s="10">
        <f t="shared" si="0"/>
        <v>0</v>
      </c>
    </row>
    <row r="35" spans="1:7" ht="39.950000000000003" customHeight="1" x14ac:dyDescent="0.25">
      <c r="A35" s="6">
        <v>32</v>
      </c>
      <c r="B35" s="15" t="s">
        <v>52</v>
      </c>
      <c r="C35" s="8" t="s">
        <v>33</v>
      </c>
      <c r="D35" s="29">
        <v>25</v>
      </c>
      <c r="E35" s="29" t="s">
        <v>115</v>
      </c>
      <c r="F35" s="14"/>
      <c r="G35" s="10">
        <f t="shared" si="0"/>
        <v>0</v>
      </c>
    </row>
    <row r="36" spans="1:7" ht="39.950000000000003" customHeight="1" x14ac:dyDescent="0.25">
      <c r="A36" s="6">
        <v>33</v>
      </c>
      <c r="B36" s="15" t="s">
        <v>53</v>
      </c>
      <c r="C36" s="8" t="s">
        <v>26</v>
      </c>
      <c r="D36" s="29">
        <v>20</v>
      </c>
      <c r="E36" s="29"/>
      <c r="F36" s="14"/>
      <c r="G36" s="10">
        <f t="shared" si="0"/>
        <v>0</v>
      </c>
    </row>
    <row r="37" spans="1:7" ht="39.950000000000003" customHeight="1" x14ac:dyDescent="0.25">
      <c r="A37" s="6">
        <v>34</v>
      </c>
      <c r="B37" s="15" t="s">
        <v>54</v>
      </c>
      <c r="C37" s="8" t="s">
        <v>55</v>
      </c>
      <c r="D37" s="4">
        <v>1</v>
      </c>
      <c r="E37" s="4"/>
      <c r="F37" s="14"/>
      <c r="G37" s="10">
        <f t="shared" si="0"/>
        <v>0</v>
      </c>
    </row>
    <row r="38" spans="1:7" ht="39.950000000000003" customHeight="1" x14ac:dyDescent="0.25">
      <c r="A38" s="6">
        <v>35</v>
      </c>
      <c r="B38" s="15" t="s">
        <v>56</v>
      </c>
      <c r="C38" s="8" t="s">
        <v>57</v>
      </c>
      <c r="D38" s="29">
        <v>1</v>
      </c>
      <c r="E38" s="29"/>
      <c r="F38" s="14"/>
      <c r="G38" s="10">
        <f t="shared" si="0"/>
        <v>0</v>
      </c>
    </row>
    <row r="39" spans="1:7" ht="39.950000000000003" customHeight="1" x14ac:dyDescent="0.25">
      <c r="A39" s="6">
        <v>36</v>
      </c>
      <c r="B39" s="15" t="s">
        <v>58</v>
      </c>
      <c r="C39" s="8" t="s">
        <v>59</v>
      </c>
      <c r="D39" s="29">
        <v>1</v>
      </c>
      <c r="E39" s="29"/>
      <c r="F39" s="14"/>
      <c r="G39" s="10">
        <f t="shared" si="0"/>
        <v>0</v>
      </c>
    </row>
    <row r="40" spans="1:7" ht="39.950000000000003" customHeight="1" x14ac:dyDescent="0.25">
      <c r="A40" s="6">
        <v>37</v>
      </c>
      <c r="B40" s="15" t="s">
        <v>60</v>
      </c>
      <c r="C40" s="8" t="s">
        <v>57</v>
      </c>
      <c r="D40" s="29">
        <v>1</v>
      </c>
      <c r="E40" s="29"/>
      <c r="F40" s="14"/>
      <c r="G40" s="10">
        <f t="shared" si="0"/>
        <v>0</v>
      </c>
    </row>
    <row r="41" spans="1:7" ht="39.950000000000003" customHeight="1" x14ac:dyDescent="0.25">
      <c r="A41" s="6">
        <v>38</v>
      </c>
      <c r="B41" s="15" t="s">
        <v>61</v>
      </c>
      <c r="C41" s="8" t="s">
        <v>57</v>
      </c>
      <c r="D41" s="29">
        <v>1</v>
      </c>
      <c r="E41" s="29"/>
      <c r="F41" s="14"/>
      <c r="G41" s="10">
        <f t="shared" si="0"/>
        <v>0</v>
      </c>
    </row>
    <row r="42" spans="1:7" ht="39.950000000000003" customHeight="1" x14ac:dyDescent="0.25">
      <c r="A42" s="6">
        <v>39</v>
      </c>
      <c r="B42" s="16" t="s">
        <v>62</v>
      </c>
      <c r="C42" s="8" t="s">
        <v>63</v>
      </c>
      <c r="D42" s="29">
        <v>1</v>
      </c>
      <c r="E42" s="29" t="s">
        <v>116</v>
      </c>
      <c r="F42" s="14"/>
      <c r="G42" s="10">
        <f t="shared" si="0"/>
        <v>0</v>
      </c>
    </row>
    <row r="43" spans="1:7" ht="39.950000000000003" customHeight="1" x14ac:dyDescent="0.25">
      <c r="A43" s="6">
        <v>40</v>
      </c>
      <c r="B43" s="16" t="s">
        <v>64</v>
      </c>
      <c r="C43" s="8" t="s">
        <v>65</v>
      </c>
      <c r="D43" s="4">
        <v>1</v>
      </c>
      <c r="E43" s="4"/>
      <c r="F43" s="14"/>
      <c r="G43" s="10">
        <f t="shared" si="0"/>
        <v>0</v>
      </c>
    </row>
    <row r="44" spans="1:7" ht="39.950000000000003" customHeight="1" x14ac:dyDescent="0.25">
      <c r="A44" s="6">
        <v>41</v>
      </c>
      <c r="B44" s="15" t="s">
        <v>66</v>
      </c>
      <c r="C44" s="30" t="s">
        <v>45</v>
      </c>
      <c r="D44" s="29">
        <v>8</v>
      </c>
      <c r="E44" s="29"/>
      <c r="F44" s="14"/>
      <c r="G44" s="10">
        <f t="shared" ref="G44:G46" si="1">D44*F44</f>
        <v>0</v>
      </c>
    </row>
    <row r="45" spans="1:7" ht="39.950000000000003" customHeight="1" x14ac:dyDescent="0.25">
      <c r="A45" s="6">
        <v>42</v>
      </c>
      <c r="B45" s="17" t="s">
        <v>67</v>
      </c>
      <c r="C45" s="8" t="s">
        <v>68</v>
      </c>
      <c r="D45" s="29">
        <v>6</v>
      </c>
      <c r="E45" s="29"/>
      <c r="F45" s="14"/>
      <c r="G45" s="10">
        <f t="shared" si="1"/>
        <v>0</v>
      </c>
    </row>
    <row r="46" spans="1:7" ht="39.950000000000003" customHeight="1" x14ac:dyDescent="0.25">
      <c r="A46" s="6">
        <v>43</v>
      </c>
      <c r="B46" s="17" t="s">
        <v>69</v>
      </c>
      <c r="C46" s="8" t="s">
        <v>63</v>
      </c>
      <c r="D46" s="29">
        <v>2</v>
      </c>
      <c r="E46" s="29"/>
      <c r="F46" s="14"/>
      <c r="G46" s="10">
        <f t="shared" si="1"/>
        <v>0</v>
      </c>
    </row>
    <row r="47" spans="1:7" ht="39.950000000000003" customHeight="1" x14ac:dyDescent="0.25">
      <c r="A47" s="6">
        <v>44</v>
      </c>
      <c r="B47" s="15" t="s">
        <v>70</v>
      </c>
      <c r="C47" s="8" t="s">
        <v>71</v>
      </c>
      <c r="D47" s="29">
        <v>1</v>
      </c>
      <c r="E47" s="29"/>
      <c r="F47" s="14"/>
      <c r="G47" s="10">
        <f>D47*F47</f>
        <v>0</v>
      </c>
    </row>
    <row r="48" spans="1:7" ht="39.950000000000003" customHeight="1" x14ac:dyDescent="0.25">
      <c r="A48" s="6">
        <v>45</v>
      </c>
      <c r="B48" s="15" t="s">
        <v>72</v>
      </c>
      <c r="C48" s="8" t="s">
        <v>71</v>
      </c>
      <c r="D48" s="4">
        <v>1</v>
      </c>
      <c r="E48" s="4"/>
      <c r="F48" s="14"/>
      <c r="G48" s="10">
        <f>D48*F48</f>
        <v>0</v>
      </c>
    </row>
    <row r="49" spans="1:7" ht="39.950000000000003" customHeight="1" x14ac:dyDescent="0.25">
      <c r="A49" s="6">
        <v>64</v>
      </c>
      <c r="B49" s="15" t="s">
        <v>81</v>
      </c>
      <c r="C49" s="8" t="s">
        <v>71</v>
      </c>
      <c r="D49" s="4">
        <v>1</v>
      </c>
      <c r="E49" s="4"/>
      <c r="F49" s="14"/>
      <c r="G49" s="10">
        <f t="shared" ref="G49" si="2">D49*F49</f>
        <v>0</v>
      </c>
    </row>
    <row r="50" spans="1:7" ht="39.950000000000003" customHeight="1" x14ac:dyDescent="0.25">
      <c r="A50" s="6">
        <v>46</v>
      </c>
      <c r="B50" s="15" t="s">
        <v>73</v>
      </c>
      <c r="C50" s="8" t="s">
        <v>28</v>
      </c>
      <c r="D50" s="4">
        <v>1</v>
      </c>
      <c r="E50" s="4"/>
      <c r="F50" s="14"/>
      <c r="G50" s="10">
        <f>D50*F50</f>
        <v>0</v>
      </c>
    </row>
    <row r="51" spans="1:7" ht="39.950000000000003" customHeight="1" x14ac:dyDescent="0.25">
      <c r="A51" s="6">
        <v>47</v>
      </c>
      <c r="B51" s="15" t="s">
        <v>82</v>
      </c>
      <c r="C51" s="8" t="s">
        <v>28</v>
      </c>
      <c r="D51" s="4">
        <v>2</v>
      </c>
      <c r="E51" s="4"/>
      <c r="F51" s="14"/>
      <c r="G51" s="10">
        <f>D51*F51</f>
        <v>0</v>
      </c>
    </row>
    <row r="52" spans="1:7" ht="39.950000000000003" customHeight="1" x14ac:dyDescent="0.25">
      <c r="A52" s="6">
        <v>48</v>
      </c>
      <c r="B52" s="15" t="s">
        <v>83</v>
      </c>
      <c r="C52" s="8" t="s">
        <v>68</v>
      </c>
      <c r="D52" s="4">
        <v>5</v>
      </c>
      <c r="E52" s="4"/>
      <c r="F52" s="14"/>
      <c r="G52" s="10">
        <f>D52*F52</f>
        <v>0</v>
      </c>
    </row>
    <row r="53" spans="1:7" ht="39.950000000000003" customHeight="1" x14ac:dyDescent="0.25">
      <c r="A53" s="6">
        <v>49</v>
      </c>
      <c r="B53" s="15" t="s">
        <v>94</v>
      </c>
      <c r="C53" s="8" t="s">
        <v>71</v>
      </c>
      <c r="D53" s="4">
        <v>1</v>
      </c>
      <c r="E53" s="4"/>
      <c r="F53" s="14"/>
      <c r="G53" s="10">
        <f>D53*F53</f>
        <v>0</v>
      </c>
    </row>
    <row r="54" spans="1:7" ht="39.950000000000003" customHeight="1" x14ac:dyDescent="0.25">
      <c r="A54" s="6">
        <v>50</v>
      </c>
      <c r="B54" s="15" t="s">
        <v>93</v>
      </c>
      <c r="C54" s="8" t="s">
        <v>71</v>
      </c>
      <c r="D54" s="4">
        <v>1</v>
      </c>
      <c r="E54" s="4"/>
      <c r="F54" s="14"/>
      <c r="G54" s="10">
        <f t="shared" ref="G54:G75" si="3">D54*F54</f>
        <v>0</v>
      </c>
    </row>
    <row r="55" spans="1:7" ht="39.950000000000003" customHeight="1" x14ac:dyDescent="0.25">
      <c r="A55" s="6">
        <v>51</v>
      </c>
      <c r="B55" s="15" t="s">
        <v>92</v>
      </c>
      <c r="C55" s="8" t="s">
        <v>71</v>
      </c>
      <c r="D55" s="4">
        <v>1</v>
      </c>
      <c r="E55" s="4"/>
      <c r="F55" s="14"/>
      <c r="G55" s="10">
        <f t="shared" si="3"/>
        <v>0</v>
      </c>
    </row>
    <row r="56" spans="1:7" ht="39.950000000000003" customHeight="1" x14ac:dyDescent="0.25">
      <c r="A56" s="6">
        <v>52</v>
      </c>
      <c r="B56" s="15" t="s">
        <v>84</v>
      </c>
      <c r="C56" s="8" t="s">
        <v>95</v>
      </c>
      <c r="D56" s="4">
        <v>1</v>
      </c>
      <c r="E56" s="4"/>
      <c r="F56" s="14"/>
      <c r="G56" s="10">
        <f t="shared" si="3"/>
        <v>0</v>
      </c>
    </row>
    <row r="57" spans="1:7" ht="39.950000000000003" customHeight="1" x14ac:dyDescent="0.25">
      <c r="A57" s="6">
        <v>53</v>
      </c>
      <c r="B57" s="15" t="s">
        <v>85</v>
      </c>
      <c r="C57" s="8" t="s">
        <v>45</v>
      </c>
      <c r="D57" s="4">
        <v>2</v>
      </c>
      <c r="E57" s="4"/>
      <c r="F57" s="14"/>
      <c r="G57" s="10">
        <f t="shared" si="3"/>
        <v>0</v>
      </c>
    </row>
    <row r="58" spans="1:7" ht="39.950000000000003" customHeight="1" x14ac:dyDescent="0.25">
      <c r="A58" s="6">
        <v>54</v>
      </c>
      <c r="B58" s="15" t="s">
        <v>86</v>
      </c>
      <c r="C58" s="8" t="s">
        <v>41</v>
      </c>
      <c r="D58" s="4">
        <v>1</v>
      </c>
      <c r="E58" s="4"/>
      <c r="F58" s="14"/>
      <c r="G58" s="10">
        <f t="shared" si="3"/>
        <v>0</v>
      </c>
    </row>
    <row r="59" spans="1:7" ht="39.950000000000003" customHeight="1" x14ac:dyDescent="0.25">
      <c r="A59" s="6">
        <v>55</v>
      </c>
      <c r="B59" s="15" t="s">
        <v>87</v>
      </c>
      <c r="C59" s="8" t="s">
        <v>97</v>
      </c>
      <c r="D59" s="4">
        <v>1</v>
      </c>
      <c r="E59" s="4"/>
      <c r="F59" s="14"/>
      <c r="G59" s="10">
        <f t="shared" si="3"/>
        <v>0</v>
      </c>
    </row>
    <row r="60" spans="1:7" ht="39.950000000000003" customHeight="1" x14ac:dyDescent="0.25">
      <c r="A60" s="6">
        <v>56</v>
      </c>
      <c r="B60" s="15" t="s">
        <v>98</v>
      </c>
      <c r="C60" s="8" t="s">
        <v>96</v>
      </c>
      <c r="D60" s="4">
        <v>1</v>
      </c>
      <c r="E60" s="4"/>
      <c r="F60" s="14"/>
      <c r="G60" s="10">
        <f t="shared" si="3"/>
        <v>0</v>
      </c>
    </row>
    <row r="61" spans="1:7" ht="39.950000000000003" customHeight="1" x14ac:dyDescent="0.25">
      <c r="A61" s="6">
        <v>57</v>
      </c>
      <c r="B61" s="15" t="s">
        <v>88</v>
      </c>
      <c r="C61" s="8" t="s">
        <v>63</v>
      </c>
      <c r="D61" s="4">
        <v>1</v>
      </c>
      <c r="E61" s="4"/>
      <c r="F61" s="14"/>
      <c r="G61" s="10">
        <f t="shared" si="3"/>
        <v>0</v>
      </c>
    </row>
    <row r="62" spans="1:7" ht="39.950000000000003" customHeight="1" x14ac:dyDescent="0.25">
      <c r="A62" s="6">
        <v>58</v>
      </c>
      <c r="B62" s="15" t="s">
        <v>99</v>
      </c>
      <c r="C62" s="8" t="s">
        <v>96</v>
      </c>
      <c r="D62" s="4">
        <v>1</v>
      </c>
      <c r="E62" s="4"/>
      <c r="F62" s="14"/>
      <c r="G62" s="10">
        <f t="shared" si="3"/>
        <v>0</v>
      </c>
    </row>
    <row r="63" spans="1:7" ht="39.950000000000003" customHeight="1" x14ac:dyDescent="0.25">
      <c r="A63" s="6">
        <v>59</v>
      </c>
      <c r="B63" s="15" t="s">
        <v>89</v>
      </c>
      <c r="C63" s="8" t="s">
        <v>97</v>
      </c>
      <c r="D63" s="4">
        <v>1</v>
      </c>
      <c r="E63" s="4"/>
      <c r="F63" s="14"/>
      <c r="G63" s="10">
        <f t="shared" si="3"/>
        <v>0</v>
      </c>
    </row>
    <row r="64" spans="1:7" ht="39.950000000000003" customHeight="1" x14ac:dyDescent="0.25">
      <c r="A64" s="6">
        <v>60</v>
      </c>
      <c r="B64" s="15" t="s">
        <v>100</v>
      </c>
      <c r="C64" s="8" t="s">
        <v>96</v>
      </c>
      <c r="D64" s="4">
        <v>1</v>
      </c>
      <c r="E64" s="4"/>
      <c r="F64" s="14"/>
      <c r="G64" s="10">
        <f t="shared" si="3"/>
        <v>0</v>
      </c>
    </row>
    <row r="65" spans="1:7" ht="39.950000000000003" customHeight="1" x14ac:dyDescent="0.25">
      <c r="A65" s="6">
        <v>61</v>
      </c>
      <c r="B65" s="15" t="s">
        <v>90</v>
      </c>
      <c r="C65" s="8" t="s">
        <v>97</v>
      </c>
      <c r="D65" s="4">
        <v>1</v>
      </c>
      <c r="E65" s="4"/>
      <c r="F65" s="14"/>
      <c r="G65" s="10">
        <f t="shared" si="3"/>
        <v>0</v>
      </c>
    </row>
    <row r="66" spans="1:7" ht="39.950000000000003" customHeight="1" x14ac:dyDescent="0.25">
      <c r="A66" s="6">
        <v>62</v>
      </c>
      <c r="B66" s="15" t="s">
        <v>101</v>
      </c>
      <c r="C66" s="8" t="s">
        <v>96</v>
      </c>
      <c r="D66" s="4">
        <v>1</v>
      </c>
      <c r="E66" s="4"/>
      <c r="F66" s="14"/>
      <c r="G66" s="10">
        <f t="shared" si="3"/>
        <v>0</v>
      </c>
    </row>
    <row r="67" spans="1:7" ht="39.950000000000003" customHeight="1" x14ac:dyDescent="0.25">
      <c r="A67" s="6">
        <v>63</v>
      </c>
      <c r="B67" s="15" t="s">
        <v>91</v>
      </c>
      <c r="C67" s="8" t="s">
        <v>97</v>
      </c>
      <c r="D67" s="4">
        <v>1</v>
      </c>
      <c r="E67" s="4"/>
      <c r="F67" s="14"/>
      <c r="G67" s="10">
        <f t="shared" si="3"/>
        <v>0</v>
      </c>
    </row>
    <row r="68" spans="1:7" ht="39.950000000000003" customHeight="1" x14ac:dyDescent="0.25">
      <c r="A68" s="6">
        <v>64</v>
      </c>
      <c r="B68" s="15" t="s">
        <v>102</v>
      </c>
      <c r="C68" s="8" t="s">
        <v>107</v>
      </c>
      <c r="D68" s="4">
        <v>2</v>
      </c>
      <c r="E68" s="4"/>
      <c r="F68" s="14"/>
      <c r="G68" s="10">
        <f t="shared" si="3"/>
        <v>0</v>
      </c>
    </row>
    <row r="69" spans="1:7" ht="39.950000000000003" customHeight="1" x14ac:dyDescent="0.25">
      <c r="A69" s="6">
        <v>65</v>
      </c>
      <c r="B69" s="15" t="s">
        <v>110</v>
      </c>
      <c r="C69" s="8" t="s">
        <v>112</v>
      </c>
      <c r="D69" s="4">
        <v>1</v>
      </c>
      <c r="E69" s="4"/>
      <c r="F69" s="14"/>
      <c r="G69" s="10">
        <f t="shared" si="3"/>
        <v>0</v>
      </c>
    </row>
    <row r="70" spans="1:7" ht="39.950000000000003" customHeight="1" x14ac:dyDescent="0.25">
      <c r="A70" s="6">
        <v>66</v>
      </c>
      <c r="B70" s="15" t="s">
        <v>109</v>
      </c>
      <c r="C70" s="8" t="s">
        <v>111</v>
      </c>
      <c r="D70" s="4">
        <v>1</v>
      </c>
      <c r="E70" s="4"/>
      <c r="F70" s="14"/>
      <c r="G70" s="10">
        <f t="shared" si="3"/>
        <v>0</v>
      </c>
    </row>
    <row r="71" spans="1:7" ht="39.950000000000003" customHeight="1" x14ac:dyDescent="0.25">
      <c r="A71" s="6">
        <v>67</v>
      </c>
      <c r="B71" s="15" t="s">
        <v>108</v>
      </c>
      <c r="C71" s="8" t="s">
        <v>96</v>
      </c>
      <c r="D71" s="4">
        <v>5</v>
      </c>
      <c r="E71" s="4"/>
      <c r="F71" s="14"/>
      <c r="G71" s="10">
        <f t="shared" si="3"/>
        <v>0</v>
      </c>
    </row>
    <row r="72" spans="1:7" ht="39.950000000000003" customHeight="1" x14ac:dyDescent="0.25">
      <c r="A72" s="6">
        <v>68</v>
      </c>
      <c r="B72" s="15" t="s">
        <v>103</v>
      </c>
      <c r="C72" s="8" t="s">
        <v>107</v>
      </c>
      <c r="D72" s="4">
        <v>2</v>
      </c>
      <c r="E72" s="4"/>
      <c r="F72" s="14"/>
      <c r="G72" s="10">
        <f t="shared" si="3"/>
        <v>0</v>
      </c>
    </row>
    <row r="73" spans="1:7" ht="39.950000000000003" customHeight="1" x14ac:dyDescent="0.25">
      <c r="A73" s="6">
        <v>69</v>
      </c>
      <c r="B73" s="15" t="s">
        <v>104</v>
      </c>
      <c r="C73" s="8" t="s">
        <v>107</v>
      </c>
      <c r="D73" s="4">
        <v>2</v>
      </c>
      <c r="E73" s="4"/>
      <c r="F73" s="14"/>
      <c r="G73" s="10">
        <f t="shared" si="3"/>
        <v>0</v>
      </c>
    </row>
    <row r="74" spans="1:7" ht="39.950000000000003" customHeight="1" x14ac:dyDescent="0.25">
      <c r="A74" s="6">
        <v>70</v>
      </c>
      <c r="B74" s="15" t="s">
        <v>106</v>
      </c>
      <c r="C74" s="8" t="s">
        <v>107</v>
      </c>
      <c r="D74" s="4">
        <v>2</v>
      </c>
      <c r="E74" s="4"/>
      <c r="F74" s="14"/>
      <c r="G74" s="10">
        <f t="shared" si="3"/>
        <v>0</v>
      </c>
    </row>
    <row r="75" spans="1:7" ht="39.950000000000003" customHeight="1" x14ac:dyDescent="0.25">
      <c r="A75" s="6">
        <v>71</v>
      </c>
      <c r="B75" s="15" t="s">
        <v>105</v>
      </c>
      <c r="C75" s="8" t="s">
        <v>107</v>
      </c>
      <c r="D75" s="4">
        <v>4</v>
      </c>
      <c r="E75" s="4"/>
      <c r="F75" s="14"/>
      <c r="G75" s="10">
        <f t="shared" si="3"/>
        <v>0</v>
      </c>
    </row>
    <row r="76" spans="1:7" ht="39.950000000000003" customHeight="1" x14ac:dyDescent="0.25">
      <c r="A76" s="28"/>
      <c r="B76" s="28"/>
      <c r="C76" s="28"/>
      <c r="D76" s="28"/>
      <c r="E76" s="28"/>
      <c r="F76" s="12" t="s">
        <v>74</v>
      </c>
      <c r="G76" s="13">
        <f>SUM(G4:G75)</f>
        <v>0</v>
      </c>
    </row>
    <row r="77" spans="1:7" ht="39.950000000000003" customHeight="1" x14ac:dyDescent="0.25">
      <c r="B77" s="24"/>
      <c r="F77" s="22"/>
      <c r="G77" s="20" t="s">
        <v>75</v>
      </c>
    </row>
    <row r="78" spans="1:7" ht="39.950000000000003" customHeight="1" x14ac:dyDescent="0.25">
      <c r="B78" s="24"/>
      <c r="C78" s="27"/>
    </row>
    <row r="79" spans="1:7" ht="39.950000000000003" customHeight="1" x14ac:dyDescent="0.25">
      <c r="B79" s="25"/>
      <c r="C79" s="27"/>
    </row>
    <row r="80" spans="1:7" ht="39.950000000000003" customHeight="1" x14ac:dyDescent="0.25">
      <c r="B80" s="25"/>
      <c r="C80" s="27"/>
    </row>
    <row r="81" spans="2:3" ht="39.950000000000003" customHeight="1" x14ac:dyDescent="0.25">
      <c r="B81" s="26"/>
      <c r="C81" s="27"/>
    </row>
    <row r="82" spans="2:3" ht="39.950000000000003" customHeight="1" x14ac:dyDescent="0.25">
      <c r="B82" s="26"/>
    </row>
    <row r="83" spans="2:3" ht="39.950000000000003" customHeight="1" x14ac:dyDescent="0.25">
      <c r="B83" s="26"/>
    </row>
    <row r="84" spans="2:3" ht="39.950000000000003" customHeight="1" x14ac:dyDescent="0.25">
      <c r="B84" s="26"/>
    </row>
    <row r="85" spans="2:3" ht="39.950000000000003" customHeight="1" x14ac:dyDescent="0.25">
      <c r="B85" s="26"/>
    </row>
    <row r="86" spans="2:3" ht="39.950000000000003" customHeight="1" x14ac:dyDescent="0.25">
      <c r="B86" s="26"/>
    </row>
    <row r="87" spans="2:3" ht="39.950000000000003" customHeight="1" x14ac:dyDescent="0.25">
      <c r="B87" s="23"/>
    </row>
    <row r="88" spans="2:3" ht="39.950000000000003" customHeight="1" x14ac:dyDescent="0.25">
      <c r="B88" s="23"/>
    </row>
    <row r="89" spans="2:3" ht="39.950000000000003" customHeight="1" x14ac:dyDescent="0.25">
      <c r="B89" s="23"/>
    </row>
    <row r="90" spans="2:3" ht="39.950000000000003" customHeight="1" x14ac:dyDescent="0.25">
      <c r="B90" s="23"/>
    </row>
    <row r="91" spans="2:3" ht="39.950000000000003" customHeight="1" x14ac:dyDescent="0.25">
      <c r="B91" s="23"/>
    </row>
    <row r="92" spans="2:3" ht="39.950000000000003" customHeight="1" x14ac:dyDescent="0.25">
      <c r="B92" s="23"/>
    </row>
    <row r="93" spans="2:3" ht="39.950000000000003" customHeight="1" x14ac:dyDescent="0.25">
      <c r="B93" s="23"/>
    </row>
    <row r="94" spans="2:3" ht="39.950000000000003" customHeight="1" x14ac:dyDescent="0.25">
      <c r="B94" s="23"/>
    </row>
    <row r="95" spans="2:3" ht="39.950000000000003" customHeight="1" x14ac:dyDescent="0.25">
      <c r="B95" s="23"/>
    </row>
    <row r="96" spans="2:3" ht="39.950000000000003" customHeight="1" x14ac:dyDescent="0.25">
      <c r="B96" s="23"/>
    </row>
    <row r="97" spans="2:2" ht="39.950000000000003" customHeight="1" x14ac:dyDescent="0.25">
      <c r="B97" s="23"/>
    </row>
    <row r="98" spans="2:2" ht="39.950000000000003" customHeight="1" x14ac:dyDescent="0.25">
      <c r="B98" s="23"/>
    </row>
    <row r="99" spans="2:2" ht="39.950000000000003" customHeight="1" x14ac:dyDescent="0.25">
      <c r="B99" s="23"/>
    </row>
    <row r="100" spans="2:2" ht="39.950000000000003" customHeight="1" x14ac:dyDescent="0.25">
      <c r="B100" s="23"/>
    </row>
    <row r="101" spans="2:2" ht="39.950000000000003" customHeight="1" x14ac:dyDescent="0.25">
      <c r="B101" s="23"/>
    </row>
    <row r="102" spans="2:2" ht="39.950000000000003" customHeight="1" x14ac:dyDescent="0.25">
      <c r="B102" s="23"/>
    </row>
    <row r="103" spans="2:2" ht="39.950000000000003" customHeight="1" x14ac:dyDescent="0.25">
      <c r="B103" s="23"/>
    </row>
    <row r="104" spans="2:2" ht="39.950000000000003" customHeight="1" x14ac:dyDescent="0.25">
      <c r="B104" s="23"/>
    </row>
    <row r="105" spans="2:2" ht="39.950000000000003" customHeight="1" x14ac:dyDescent="0.25">
      <c r="B105" s="18"/>
    </row>
    <row r="106" spans="2:2" ht="39.950000000000003" customHeight="1" x14ac:dyDescent="0.25">
      <c r="B106" s="18"/>
    </row>
    <row r="107" spans="2:2" ht="39.950000000000003" customHeight="1" x14ac:dyDescent="0.25">
      <c r="B107" s="18"/>
    </row>
    <row r="108" spans="2:2" ht="39.950000000000003" customHeight="1" x14ac:dyDescent="0.25">
      <c r="B108" s="18"/>
    </row>
    <row r="109" spans="2:2" ht="39.950000000000003" customHeight="1" x14ac:dyDescent="0.25">
      <c r="B109" s="18"/>
    </row>
    <row r="110" spans="2:2" ht="39.950000000000003" customHeight="1" x14ac:dyDescent="0.25">
      <c r="B110" s="18"/>
    </row>
    <row r="111" spans="2:2" ht="39.950000000000003" customHeight="1" x14ac:dyDescent="0.25">
      <c r="B111" s="18"/>
    </row>
    <row r="112" spans="2:2" ht="39.950000000000003" customHeight="1" x14ac:dyDescent="0.25">
      <c r="B112" s="18"/>
    </row>
    <row r="113" spans="2:2" ht="39.950000000000003" customHeight="1" x14ac:dyDescent="0.25">
      <c r="B113" s="18"/>
    </row>
    <row r="114" spans="2:2" ht="39.950000000000003" customHeight="1" x14ac:dyDescent="0.25">
      <c r="B114" s="18"/>
    </row>
    <row r="115" spans="2:2" ht="39.950000000000003" customHeight="1" x14ac:dyDescent="0.25">
      <c r="B115" s="18"/>
    </row>
    <row r="116" spans="2:2" ht="39.950000000000003" customHeight="1" x14ac:dyDescent="0.25">
      <c r="B116" s="18"/>
    </row>
    <row r="117" spans="2:2" ht="39.950000000000003" customHeight="1" x14ac:dyDescent="0.25">
      <c r="B117" s="18"/>
    </row>
    <row r="118" spans="2:2" ht="39.950000000000003" customHeight="1" x14ac:dyDescent="0.25">
      <c r="B118" s="18"/>
    </row>
    <row r="119" spans="2:2" ht="39.950000000000003" customHeight="1" x14ac:dyDescent="0.25">
      <c r="B119" s="18"/>
    </row>
    <row r="120" spans="2:2" ht="39.950000000000003" customHeight="1" x14ac:dyDescent="0.25">
      <c r="B120" s="18"/>
    </row>
    <row r="121" spans="2:2" ht="39.950000000000003" customHeight="1" x14ac:dyDescent="0.25">
      <c r="B121" s="18"/>
    </row>
    <row r="122" spans="2:2" ht="39.950000000000003" customHeight="1" x14ac:dyDescent="0.25">
      <c r="B122" s="18"/>
    </row>
    <row r="123" spans="2:2" ht="39.950000000000003" customHeight="1" x14ac:dyDescent="0.25">
      <c r="B123" s="18"/>
    </row>
    <row r="124" spans="2:2" ht="39.950000000000003" customHeight="1" x14ac:dyDescent="0.25">
      <c r="B124" s="18"/>
    </row>
    <row r="125" spans="2:2" ht="39.950000000000003" customHeight="1" x14ac:dyDescent="0.25">
      <c r="B125" s="18"/>
    </row>
    <row r="126" spans="2:2" ht="39.950000000000003" customHeight="1" x14ac:dyDescent="0.25">
      <c r="B126" s="18"/>
    </row>
    <row r="127" spans="2:2" ht="39.950000000000003" customHeight="1" x14ac:dyDescent="0.25">
      <c r="B127" s="18"/>
    </row>
    <row r="128" spans="2:2" ht="39.950000000000003" customHeight="1" x14ac:dyDescent="0.25">
      <c r="B128" s="18"/>
    </row>
    <row r="129" spans="2:2" ht="39.950000000000003" customHeight="1" x14ac:dyDescent="0.25">
      <c r="B129" s="18"/>
    </row>
    <row r="130" spans="2:2" ht="39.950000000000003" customHeight="1" x14ac:dyDescent="0.25">
      <c r="B130" s="18"/>
    </row>
    <row r="131" spans="2:2" ht="39.950000000000003" customHeight="1" x14ac:dyDescent="0.25">
      <c r="B131" s="18"/>
    </row>
    <row r="132" spans="2:2" ht="39.950000000000003" customHeight="1" x14ac:dyDescent="0.25">
      <c r="B132" s="18"/>
    </row>
    <row r="133" spans="2:2" ht="39.950000000000003" customHeight="1" x14ac:dyDescent="0.25">
      <c r="B133" s="18"/>
    </row>
    <row r="134" spans="2:2" ht="39.950000000000003" customHeight="1" x14ac:dyDescent="0.25">
      <c r="B134" s="18"/>
    </row>
    <row r="135" spans="2:2" ht="39.950000000000003" customHeight="1" x14ac:dyDescent="0.25">
      <c r="B135" s="18"/>
    </row>
    <row r="136" spans="2:2" ht="39.950000000000003" customHeight="1" x14ac:dyDescent="0.25">
      <c r="B136" s="18"/>
    </row>
    <row r="137" spans="2:2" ht="39.950000000000003" customHeight="1" x14ac:dyDescent="0.25">
      <c r="B137" s="18"/>
    </row>
    <row r="138" spans="2:2" ht="39.950000000000003" customHeight="1" x14ac:dyDescent="0.25">
      <c r="B138" s="18"/>
    </row>
    <row r="139" spans="2:2" ht="39.950000000000003" customHeight="1" x14ac:dyDescent="0.25">
      <c r="B139" s="18"/>
    </row>
    <row r="140" spans="2:2" ht="39.950000000000003" customHeight="1" x14ac:dyDescent="0.25">
      <c r="B140" s="18"/>
    </row>
    <row r="141" spans="2:2" ht="39.950000000000003" customHeight="1" x14ac:dyDescent="0.25">
      <c r="B141" s="18"/>
    </row>
    <row r="142" spans="2:2" ht="39.950000000000003" customHeight="1" x14ac:dyDescent="0.25">
      <c r="B142" s="18"/>
    </row>
    <row r="143" spans="2:2" ht="39.950000000000003" customHeight="1" x14ac:dyDescent="0.25">
      <c r="B143" s="18"/>
    </row>
    <row r="144" spans="2:2" ht="39.950000000000003" customHeight="1" x14ac:dyDescent="0.25">
      <c r="B144" s="18"/>
    </row>
    <row r="145" spans="2:2" ht="39.950000000000003" customHeight="1" x14ac:dyDescent="0.25">
      <c r="B145" s="18"/>
    </row>
    <row r="146" spans="2:2" ht="39.950000000000003" customHeight="1" x14ac:dyDescent="0.25">
      <c r="B146" s="18"/>
    </row>
    <row r="147" spans="2:2" ht="39.950000000000003" customHeight="1" x14ac:dyDescent="0.25">
      <c r="B147" s="18"/>
    </row>
    <row r="148" spans="2:2" ht="39.950000000000003" customHeight="1" x14ac:dyDescent="0.25">
      <c r="B148" s="18"/>
    </row>
    <row r="149" spans="2:2" ht="39.950000000000003" customHeight="1" x14ac:dyDescent="0.25">
      <c r="B149" s="18"/>
    </row>
    <row r="150" spans="2:2" ht="39.950000000000003" customHeight="1" x14ac:dyDescent="0.25">
      <c r="B150" s="18"/>
    </row>
    <row r="151" spans="2:2" ht="39.950000000000003" customHeight="1" x14ac:dyDescent="0.25">
      <c r="B151" s="18"/>
    </row>
    <row r="152" spans="2:2" ht="39.950000000000003" customHeight="1" x14ac:dyDescent="0.25">
      <c r="B152" s="18"/>
    </row>
    <row r="153" spans="2:2" ht="39.950000000000003" customHeight="1" x14ac:dyDescent="0.25">
      <c r="B153" s="18"/>
    </row>
    <row r="154" spans="2:2" ht="39.950000000000003" customHeight="1" x14ac:dyDescent="0.25">
      <c r="B154" s="18"/>
    </row>
    <row r="155" spans="2:2" ht="39.950000000000003" customHeight="1" x14ac:dyDescent="0.25">
      <c r="B155" s="18"/>
    </row>
    <row r="156" spans="2:2" ht="39.950000000000003" customHeight="1" x14ac:dyDescent="0.25">
      <c r="B156" s="18"/>
    </row>
    <row r="157" spans="2:2" ht="39.950000000000003" customHeight="1" x14ac:dyDescent="0.25">
      <c r="B157" s="18"/>
    </row>
    <row r="158" spans="2:2" ht="39.950000000000003" customHeight="1" x14ac:dyDescent="0.25">
      <c r="B158" s="18"/>
    </row>
    <row r="159" spans="2:2" ht="39.950000000000003" customHeight="1" x14ac:dyDescent="0.25">
      <c r="B159" s="18"/>
    </row>
    <row r="160" spans="2:2" ht="39.950000000000003" customHeight="1" x14ac:dyDescent="0.25">
      <c r="B160" s="18"/>
    </row>
    <row r="161" spans="2:2" ht="39.950000000000003" customHeight="1" x14ac:dyDescent="0.25">
      <c r="B161" s="18"/>
    </row>
    <row r="162" spans="2:2" ht="39.950000000000003" customHeight="1" x14ac:dyDescent="0.25">
      <c r="B162" s="18"/>
    </row>
    <row r="163" spans="2:2" ht="39.950000000000003" customHeight="1" x14ac:dyDescent="0.25">
      <c r="B163" s="18"/>
    </row>
    <row r="164" spans="2:2" ht="39.950000000000003" customHeight="1" x14ac:dyDescent="0.25">
      <c r="B164" s="18"/>
    </row>
    <row r="165" spans="2:2" ht="39.950000000000003" customHeight="1" x14ac:dyDescent="0.25">
      <c r="B165" s="18"/>
    </row>
    <row r="166" spans="2:2" ht="39.950000000000003" customHeight="1" x14ac:dyDescent="0.25">
      <c r="B166" s="18"/>
    </row>
    <row r="167" spans="2:2" ht="39.950000000000003" customHeight="1" x14ac:dyDescent="0.25">
      <c r="B167" s="18"/>
    </row>
    <row r="168" spans="2:2" ht="39.950000000000003" customHeight="1" x14ac:dyDescent="0.25">
      <c r="B168" s="18"/>
    </row>
    <row r="169" spans="2:2" ht="39.950000000000003" customHeight="1" x14ac:dyDescent="0.25">
      <c r="B169" s="18"/>
    </row>
    <row r="170" spans="2:2" ht="39.950000000000003" customHeight="1" x14ac:dyDescent="0.25">
      <c r="B170" s="18"/>
    </row>
    <row r="171" spans="2:2" ht="39.950000000000003" customHeight="1" x14ac:dyDescent="0.25">
      <c r="B171" s="18"/>
    </row>
    <row r="172" spans="2:2" ht="39.950000000000003" customHeight="1" x14ac:dyDescent="0.25">
      <c r="B172" s="18"/>
    </row>
    <row r="173" spans="2:2" ht="39.950000000000003" customHeight="1" x14ac:dyDescent="0.25">
      <c r="B173" s="18"/>
    </row>
    <row r="174" spans="2:2" ht="39.950000000000003" customHeight="1" x14ac:dyDescent="0.25">
      <c r="B174" s="18"/>
    </row>
    <row r="175" spans="2:2" ht="39.950000000000003" customHeight="1" x14ac:dyDescent="0.25">
      <c r="B175" s="18"/>
    </row>
    <row r="176" spans="2:2" ht="39.950000000000003" customHeight="1" x14ac:dyDescent="0.25">
      <c r="B176" s="18"/>
    </row>
    <row r="177" spans="2:2" ht="39.950000000000003" customHeight="1" x14ac:dyDescent="0.25">
      <c r="B177" s="18"/>
    </row>
    <row r="178" spans="2:2" ht="39.950000000000003" customHeight="1" x14ac:dyDescent="0.25">
      <c r="B178" s="18"/>
    </row>
    <row r="179" spans="2:2" ht="39.950000000000003" customHeight="1" x14ac:dyDescent="0.25">
      <c r="B179" s="18"/>
    </row>
    <row r="180" spans="2:2" ht="39.950000000000003" customHeight="1" x14ac:dyDescent="0.25">
      <c r="B180" s="18"/>
    </row>
    <row r="181" spans="2:2" ht="39.950000000000003" customHeight="1" x14ac:dyDescent="0.25">
      <c r="B181" s="18"/>
    </row>
    <row r="182" spans="2:2" ht="39.950000000000003" customHeight="1" x14ac:dyDescent="0.25">
      <c r="B182" s="18"/>
    </row>
    <row r="183" spans="2:2" ht="39.950000000000003" customHeight="1" x14ac:dyDescent="0.25">
      <c r="B183" s="18"/>
    </row>
    <row r="184" spans="2:2" ht="39.950000000000003" customHeight="1" x14ac:dyDescent="0.25">
      <c r="B184" s="18"/>
    </row>
    <row r="185" spans="2:2" ht="39.950000000000003" customHeight="1" x14ac:dyDescent="0.25">
      <c r="B185" s="18"/>
    </row>
    <row r="186" spans="2:2" ht="39.950000000000003" customHeight="1" x14ac:dyDescent="0.25">
      <c r="B186" s="18"/>
    </row>
    <row r="187" spans="2:2" ht="39.950000000000003" customHeight="1" x14ac:dyDescent="0.25">
      <c r="B187" s="18"/>
    </row>
    <row r="188" spans="2:2" ht="39.950000000000003" customHeight="1" x14ac:dyDescent="0.25">
      <c r="B188" s="18"/>
    </row>
    <row r="189" spans="2:2" ht="39.950000000000003" customHeight="1" x14ac:dyDescent="0.25">
      <c r="B189" s="18"/>
    </row>
    <row r="190" spans="2:2" ht="39.950000000000003" customHeight="1" x14ac:dyDescent="0.25">
      <c r="B190" s="18"/>
    </row>
    <row r="191" spans="2:2" ht="39.950000000000003" customHeight="1" x14ac:dyDescent="0.25">
      <c r="B191" s="18"/>
    </row>
    <row r="192" spans="2:2" ht="39.950000000000003" customHeight="1" x14ac:dyDescent="0.25">
      <c r="B192" s="18"/>
    </row>
    <row r="193" spans="2:2" ht="39.950000000000003" customHeight="1" x14ac:dyDescent="0.25">
      <c r="B193" s="18"/>
    </row>
    <row r="194" spans="2:2" ht="39.950000000000003" customHeight="1" x14ac:dyDescent="0.25">
      <c r="B194" s="18"/>
    </row>
    <row r="195" spans="2:2" ht="39.950000000000003" customHeight="1" x14ac:dyDescent="0.25">
      <c r="B195" s="18"/>
    </row>
    <row r="196" spans="2:2" ht="39.950000000000003" customHeight="1" x14ac:dyDescent="0.25">
      <c r="B196" s="18"/>
    </row>
    <row r="197" spans="2:2" ht="39.950000000000003" customHeight="1" x14ac:dyDescent="0.25">
      <c r="B197" s="18"/>
    </row>
    <row r="198" spans="2:2" ht="39.950000000000003" customHeight="1" x14ac:dyDescent="0.25">
      <c r="B198" s="18"/>
    </row>
    <row r="199" spans="2:2" ht="39.950000000000003" customHeight="1" x14ac:dyDescent="0.25">
      <c r="B199" s="18"/>
    </row>
    <row r="200" spans="2:2" ht="39.950000000000003" customHeight="1" x14ac:dyDescent="0.25">
      <c r="B200" s="18"/>
    </row>
    <row r="201" spans="2:2" ht="39.950000000000003" customHeight="1" x14ac:dyDescent="0.25">
      <c r="B201" s="18"/>
    </row>
    <row r="202" spans="2:2" ht="39.950000000000003" customHeight="1" x14ac:dyDescent="0.25">
      <c r="B202" s="18"/>
    </row>
    <row r="203" spans="2:2" ht="39.950000000000003" customHeight="1" x14ac:dyDescent="0.25">
      <c r="B203" s="18"/>
    </row>
    <row r="204" spans="2:2" ht="39.950000000000003" customHeight="1" x14ac:dyDescent="0.25">
      <c r="B204" s="18"/>
    </row>
    <row r="205" spans="2:2" ht="39.950000000000003" customHeight="1" x14ac:dyDescent="0.25">
      <c r="B205" s="18"/>
    </row>
    <row r="206" spans="2:2" ht="39.950000000000003" customHeight="1" x14ac:dyDescent="0.25">
      <c r="B206" s="18"/>
    </row>
  </sheetData>
  <mergeCells count="1">
    <mergeCell ref="A3:F3"/>
  </mergeCells>
  <phoneticPr fontId="1" type="noConversion"/>
  <conditionalFormatting sqref="B49">
    <cfRule type="duplicateValues" dxfId="1" priority="1" stopIfTrue="1"/>
  </conditionalFormatting>
  <conditionalFormatting sqref="B18:B44 B47:B48 B50:B75"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Jocek</dc:creator>
  <cp:keywords/>
  <dc:description/>
  <cp:lastModifiedBy>Ewa Woźniak</cp:lastModifiedBy>
  <cp:revision/>
  <dcterms:created xsi:type="dcterms:W3CDTF">2020-01-20T06:10:59Z</dcterms:created>
  <dcterms:modified xsi:type="dcterms:W3CDTF">2022-03-29T07:00:37Z</dcterms:modified>
  <cp:category/>
  <cp:contentStatus/>
</cp:coreProperties>
</file>